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barrios\Documents\CUENTA PUBLICA 2021\INFORMACION CONTABLE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8800" windowHeight="12435"/>
  </bookViews>
  <sheets>
    <sheet name="EAA" sheetId="1" r:id="rId1"/>
  </sheets>
  <definedNames>
    <definedName name="ANEXO">#REF!</definedName>
    <definedName name="_xlnm.Print_Area" localSheetId="0">EAA!$B$2:$G$37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D8" i="1" l="1"/>
  <c r="C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<sst xmlns="http://schemas.openxmlformats.org/spreadsheetml/2006/main" count="35" uniqueCount="35">
  <si>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</si>
  <si>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</si>
  <si>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</si>
  <si>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</si>
  <si>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</si>
  <si>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</si>
  <si>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</si>
  <si>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</si>
  <si>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</si>
  <si>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</si>
  <si>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</si>
  <si>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</si>
  <si>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</si>
  <si>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</si>
  <si>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</si>
  <si>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</si>
  <si>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</si>
  <si>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</si>
  <si>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</si>
  <si>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</si>
  <si>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</si>
  <si>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</si>
  <si>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</si>
  <si>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</si>
  <si>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</si>
  <si>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</si>
  <si>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</si>
  <si>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</si>
  <si>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</si>
  <si>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EL COLEGIO DE CHIHUAHUA</t>
  </si>
  <si>
    <t>DR. LUIS ALVARO MORENO ESPINOZA</t>
  </si>
  <si>
    <t>DIRECTOR GENERAL</t>
  </si>
  <si>
    <t>Del 01 de enero de 2021 al 31 de diciembre de 2021</t>
  </si>
  <si>
    <t>DRA. LUCILA DE SAN JUAN DELGADO ALONSO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</si>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</sst>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9"/>
      <color theme="1"/>
      <name val="Soberana Sans"/>
      <family val="3"/>
    </font>
    <font>
      <sz val="9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8" fillId="3" borderId="12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Border="1" applyAlignment="1" applyProtection="1">
      <alignment horizontal="center" vertical="top"/>
      <protection locked="0"/>
    </xf>
    <xf numFmtId="0" fontId="4" fillId="0" borderId="13" xfId="0" applyFont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71"/>
  <sheetViews>
    <sheetView tabSelected="1" workbookViewId="0">
      <selection activeCell="Q24" sqref="Q24"/>
    </sheetView>
  </sheetViews>
  <sheetFormatPr baseColWidth="10" defaultColWidth="11.5703125" defaultRowHeight="12"/>
  <cols>
    <col min="1" max="1" width="2.7109375" style="14" customWidth="1"/>
    <col min="2" max="2" width="41.28515625" style="14" customWidth="1"/>
    <col min="3" max="3" width="13.28515625" style="14" bestFit="1" customWidth="1"/>
    <col min="4" max="5" width="11.7109375" style="14" customWidth="1"/>
    <col min="6" max="6" width="13.28515625" style="14" bestFit="1" customWidth="1"/>
    <col min="7" max="7" width="12.42578125" style="14" customWidth="1"/>
    <col min="8" max="16384" width="11.5703125" style="14"/>
  </cols>
  <sheetData>
    <row r="1" spans="2:7" ht="12.75" thickBot="1"/>
    <row r="2" spans="2:7">
      <c r="B2" s="25" t="s">
        <v>29</v>
      </c>
      <c r="C2" s="26"/>
      <c r="D2" s="26"/>
      <c r="E2" s="26"/>
      <c r="F2" s="26"/>
      <c r="G2" s="27"/>
    </row>
    <row r="3" spans="2:7">
      <c r="B3" s="28" t="s">
        <v>0</v>
      </c>
      <c r="C3" s="29"/>
      <c r="D3" s="29"/>
      <c r="E3" s="29"/>
      <c r="F3" s="29"/>
      <c r="G3" s="30"/>
    </row>
    <row r="4" spans="2:7" ht="12.75" thickBot="1">
      <c r="B4" s="31" t="s">
        <v>32</v>
      </c>
      <c r="C4" s="32"/>
      <c r="D4" s="32"/>
      <c r="E4" s="32"/>
      <c r="F4" s="32"/>
      <c r="G4" s="33"/>
    </row>
    <row r="5" spans="2:7" ht="24">
      <c r="B5" s="34" t="s">
        <v>1</v>
      </c>
      <c r="C5" s="5" t="s">
        <v>24</v>
      </c>
      <c r="D5" s="12" t="s">
        <v>28</v>
      </c>
      <c r="E5" s="12" t="s">
        <v>25</v>
      </c>
      <c r="F5" s="12" t="s">
        <v>26</v>
      </c>
      <c r="G5" s="12" t="s">
        <v>2</v>
      </c>
    </row>
    <row r="6" spans="2:7" ht="12.75" thickBot="1">
      <c r="B6" s="35"/>
      <c r="C6" s="6">
        <v>1</v>
      </c>
      <c r="D6" s="6">
        <v>2</v>
      </c>
      <c r="E6" s="6">
        <v>3</v>
      </c>
      <c r="F6" s="6" t="s">
        <v>27</v>
      </c>
      <c r="G6" s="6" t="s">
        <v>3</v>
      </c>
    </row>
    <row r="7" spans="2:7" ht="16.5" customHeight="1">
      <c r="B7" s="15"/>
      <c r="C7" s="7"/>
      <c r="D7" s="7"/>
      <c r="E7" s="7"/>
      <c r="F7" s="7"/>
      <c r="G7" s="7"/>
    </row>
    <row r="8" spans="2:7" ht="16.5" customHeight="1">
      <c r="B8" s="1" t="s">
        <v>4</v>
      </c>
      <c r="C8" s="8">
        <f>SUM(C10,C19)</f>
        <v>23295939.949999999</v>
      </c>
      <c r="D8" s="8">
        <f>SUM(D10,D19)</f>
        <v>2033920.8399999999</v>
      </c>
      <c r="E8" s="8">
        <f>SUM(E10,E19)</f>
        <v>2408893.5300000003</v>
      </c>
      <c r="F8" s="8">
        <f>C8+D8-E8</f>
        <v>22920967.259999998</v>
      </c>
      <c r="G8" s="8">
        <f>F8-C8</f>
        <v>-374972.69000000134</v>
      </c>
    </row>
    <row r="9" spans="2:7" ht="15" customHeight="1">
      <c r="B9" s="15"/>
      <c r="C9" s="16"/>
      <c r="D9" s="16"/>
      <c r="E9" s="16"/>
      <c r="F9" s="16"/>
      <c r="G9" s="16"/>
    </row>
    <row r="10" spans="2:7">
      <c r="B10" s="2" t="s">
        <v>5</v>
      </c>
      <c r="C10" s="8">
        <f>SUM(C11:C17)</f>
        <v>2569892.4299999997</v>
      </c>
      <c r="D10" s="8">
        <f>SUM(D11:D17)</f>
        <v>1645765.92</v>
      </c>
      <c r="E10" s="8">
        <f>SUM(E11:E17)</f>
        <v>2252345.91</v>
      </c>
      <c r="F10" s="8">
        <f t="shared" ref="F10:F17" si="0">C10+D10-E10</f>
        <v>1963312.4399999995</v>
      </c>
      <c r="G10" s="8">
        <f t="shared" ref="G10:G17" si="1">F10-C10</f>
        <v>-606579.99000000022</v>
      </c>
    </row>
    <row r="11" spans="2:7">
      <c r="B11" s="3" t="s">
        <v>6</v>
      </c>
      <c r="C11" s="9">
        <v>1426672.42</v>
      </c>
      <c r="D11" s="9">
        <v>1539565.69</v>
      </c>
      <c r="E11" s="9">
        <v>2224095.91</v>
      </c>
      <c r="F11" s="13">
        <f t="shared" si="0"/>
        <v>742142.19999999972</v>
      </c>
      <c r="G11" s="13">
        <f t="shared" si="1"/>
        <v>-684530.2200000002</v>
      </c>
    </row>
    <row r="12" spans="2:7">
      <c r="B12" s="3" t="s">
        <v>7</v>
      </c>
      <c r="C12" s="9">
        <v>1143220.01</v>
      </c>
      <c r="D12" s="9">
        <v>106200.23</v>
      </c>
      <c r="E12" s="9">
        <v>28250</v>
      </c>
      <c r="F12" s="13">
        <f t="shared" si="0"/>
        <v>1221170.24</v>
      </c>
      <c r="G12" s="13">
        <f t="shared" si="1"/>
        <v>77950.229999999981</v>
      </c>
    </row>
    <row r="13" spans="2:7">
      <c r="B13" s="3" t="s">
        <v>8</v>
      </c>
      <c r="C13" s="9">
        <v>0</v>
      </c>
      <c r="D13" s="9">
        <v>0</v>
      </c>
      <c r="E13" s="9">
        <v>0</v>
      </c>
      <c r="F13" s="13">
        <f t="shared" si="0"/>
        <v>0</v>
      </c>
      <c r="G13" s="13">
        <f t="shared" si="1"/>
        <v>0</v>
      </c>
    </row>
    <row r="14" spans="2:7">
      <c r="B14" s="3" t="s">
        <v>9</v>
      </c>
      <c r="C14" s="9">
        <v>0</v>
      </c>
      <c r="D14" s="9">
        <v>0</v>
      </c>
      <c r="E14" s="9">
        <v>0</v>
      </c>
      <c r="F14" s="13">
        <f t="shared" si="0"/>
        <v>0</v>
      </c>
      <c r="G14" s="13">
        <f t="shared" si="1"/>
        <v>0</v>
      </c>
    </row>
    <row r="15" spans="2:7">
      <c r="B15" s="3" t="s">
        <v>10</v>
      </c>
      <c r="C15" s="9">
        <v>0</v>
      </c>
      <c r="D15" s="9">
        <v>0</v>
      </c>
      <c r="E15" s="9">
        <v>0</v>
      </c>
      <c r="F15" s="13">
        <f t="shared" si="0"/>
        <v>0</v>
      </c>
      <c r="G15" s="13">
        <f t="shared" si="1"/>
        <v>0</v>
      </c>
    </row>
    <row r="16" spans="2:7" ht="24">
      <c r="B16" s="3" t="s">
        <v>11</v>
      </c>
      <c r="C16" s="9">
        <v>0</v>
      </c>
      <c r="D16" s="9">
        <v>0</v>
      </c>
      <c r="E16" s="9">
        <v>0</v>
      </c>
      <c r="F16" s="13">
        <f t="shared" si="0"/>
        <v>0</v>
      </c>
      <c r="G16" s="13">
        <f t="shared" si="1"/>
        <v>0</v>
      </c>
    </row>
    <row r="17" spans="1:7">
      <c r="B17" s="3" t="s">
        <v>12</v>
      </c>
      <c r="C17" s="9">
        <v>0</v>
      </c>
      <c r="D17" s="9">
        <v>0</v>
      </c>
      <c r="E17" s="9">
        <v>0</v>
      </c>
      <c r="F17" s="13">
        <f t="shared" si="0"/>
        <v>0</v>
      </c>
      <c r="G17" s="13">
        <f t="shared" si="1"/>
        <v>0</v>
      </c>
    </row>
    <row r="18" spans="1:7">
      <c r="B18" s="2"/>
      <c r="C18" s="10"/>
      <c r="D18" s="10"/>
      <c r="E18" s="10"/>
      <c r="F18" s="10"/>
      <c r="G18" s="10"/>
    </row>
    <row r="19" spans="1:7">
      <c r="B19" s="2" t="s">
        <v>13</v>
      </c>
      <c r="C19" s="8">
        <f>SUM(C20:C28)</f>
        <v>20726047.52</v>
      </c>
      <c r="D19" s="8">
        <f>SUM(D20:D28)</f>
        <v>388154.92</v>
      </c>
      <c r="E19" s="8">
        <f>SUM(E20:E28)</f>
        <v>156547.62</v>
      </c>
      <c r="F19" s="8">
        <f t="shared" ref="F19:F28" si="2">C19+D19-E19</f>
        <v>20957654.82</v>
      </c>
      <c r="G19" s="8">
        <f t="shared" ref="G19:G28" si="3">F19-C19</f>
        <v>231607.30000000075</v>
      </c>
    </row>
    <row r="20" spans="1:7">
      <c r="B20" s="3" t="s">
        <v>14</v>
      </c>
      <c r="C20" s="9">
        <v>0</v>
      </c>
      <c r="D20" s="9">
        <v>0</v>
      </c>
      <c r="E20" s="9">
        <v>0</v>
      </c>
      <c r="F20" s="13">
        <f t="shared" si="2"/>
        <v>0</v>
      </c>
      <c r="G20" s="13">
        <f t="shared" si="3"/>
        <v>0</v>
      </c>
    </row>
    <row r="21" spans="1:7" ht="24">
      <c r="B21" s="3" t="s">
        <v>15</v>
      </c>
      <c r="C21" s="9">
        <v>0</v>
      </c>
      <c r="D21" s="9">
        <v>0</v>
      </c>
      <c r="E21" s="9">
        <v>0</v>
      </c>
      <c r="F21" s="13">
        <f t="shared" si="2"/>
        <v>0</v>
      </c>
      <c r="G21" s="13">
        <f t="shared" si="3"/>
        <v>0</v>
      </c>
    </row>
    <row r="22" spans="1:7" ht="24">
      <c r="A22" s="17" t="s">
        <v>16</v>
      </c>
      <c r="B22" s="3" t="s">
        <v>17</v>
      </c>
      <c r="C22" s="9">
        <v>34630363.310000002</v>
      </c>
      <c r="D22" s="9">
        <v>0</v>
      </c>
      <c r="E22" s="9">
        <v>0</v>
      </c>
      <c r="F22" s="13">
        <f t="shared" si="2"/>
        <v>34630363.310000002</v>
      </c>
      <c r="G22" s="13">
        <f t="shared" si="3"/>
        <v>0</v>
      </c>
    </row>
    <row r="23" spans="1:7">
      <c r="B23" s="3" t="s">
        <v>18</v>
      </c>
      <c r="C23" s="9">
        <v>5296772.68</v>
      </c>
      <c r="D23" s="9">
        <v>388154.92</v>
      </c>
      <c r="E23" s="9">
        <v>0</v>
      </c>
      <c r="F23" s="13">
        <f t="shared" si="2"/>
        <v>5684927.5999999996</v>
      </c>
      <c r="G23" s="13">
        <f t="shared" si="3"/>
        <v>388154.91999999993</v>
      </c>
    </row>
    <row r="24" spans="1:7">
      <c r="B24" s="3" t="s">
        <v>19</v>
      </c>
      <c r="C24" s="9">
        <v>40871.79</v>
      </c>
      <c r="D24" s="9">
        <v>0</v>
      </c>
      <c r="E24" s="9">
        <v>0</v>
      </c>
      <c r="F24" s="13">
        <f t="shared" si="2"/>
        <v>40871.79</v>
      </c>
      <c r="G24" s="13">
        <f t="shared" si="3"/>
        <v>0</v>
      </c>
    </row>
    <row r="25" spans="1:7" ht="24">
      <c r="B25" s="3" t="s">
        <v>20</v>
      </c>
      <c r="C25" s="9">
        <v>-19241960.260000002</v>
      </c>
      <c r="D25" s="9">
        <v>0</v>
      </c>
      <c r="E25" s="9">
        <v>156547.62</v>
      </c>
      <c r="F25" s="13">
        <f t="shared" si="2"/>
        <v>-19398507.880000003</v>
      </c>
      <c r="G25" s="13">
        <f t="shared" si="3"/>
        <v>-156547.62000000104</v>
      </c>
    </row>
    <row r="26" spans="1:7">
      <c r="B26" s="3" t="s">
        <v>21</v>
      </c>
      <c r="C26" s="9">
        <v>0</v>
      </c>
      <c r="D26" s="9">
        <v>0</v>
      </c>
      <c r="E26" s="9">
        <v>0</v>
      </c>
      <c r="F26" s="13">
        <f t="shared" si="2"/>
        <v>0</v>
      </c>
      <c r="G26" s="13">
        <f t="shared" si="3"/>
        <v>0</v>
      </c>
    </row>
    <row r="27" spans="1:7" ht="24">
      <c r="B27" s="3" t="s">
        <v>22</v>
      </c>
      <c r="C27" s="9">
        <v>0</v>
      </c>
      <c r="D27" s="9">
        <v>0</v>
      </c>
      <c r="E27" s="9">
        <v>0</v>
      </c>
      <c r="F27" s="13">
        <f t="shared" si="2"/>
        <v>0</v>
      </c>
      <c r="G27" s="13">
        <f t="shared" si="3"/>
        <v>0</v>
      </c>
    </row>
    <row r="28" spans="1:7">
      <c r="B28" s="3" t="s">
        <v>23</v>
      </c>
      <c r="C28" s="9">
        <v>0</v>
      </c>
      <c r="D28" s="9">
        <v>0</v>
      </c>
      <c r="E28" s="9">
        <v>0</v>
      </c>
      <c r="F28" s="13">
        <f t="shared" si="2"/>
        <v>0</v>
      </c>
      <c r="G28" s="13">
        <f t="shared" si="3"/>
        <v>0</v>
      </c>
    </row>
    <row r="29" spans="1:7" ht="12.75" thickBot="1">
      <c r="B29" s="4"/>
      <c r="C29" s="11"/>
      <c r="D29" s="11"/>
      <c r="E29" s="11"/>
      <c r="F29" s="11"/>
      <c r="G29" s="11"/>
    </row>
    <row r="30" spans="1:7">
      <c r="B30" s="18"/>
      <c r="C30" s="18"/>
      <c r="D30" s="18"/>
      <c r="E30" s="18"/>
      <c r="F30" s="18"/>
      <c r="G30" s="18"/>
    </row>
    <row r="31" spans="1:7" s="20" customFormat="1" ht="12.75">
      <c r="B31" s="19"/>
    </row>
    <row r="32" spans="1:7" s="20" customFormat="1"/>
    <row r="33" spans="2:7" s="20" customFormat="1"/>
    <row r="34" spans="2:7" s="20" customFormat="1">
      <c r="E34" s="24"/>
      <c r="G34" s="24"/>
    </row>
    <row r="35" spans="2:7" s="20" customFormat="1">
      <c r="B35" s="21" t="s">
        <v>30</v>
      </c>
      <c r="F35" s="21" t="s">
        <v>33</v>
      </c>
    </row>
    <row r="36" spans="2:7" s="20" customFormat="1" ht="12" customHeight="1">
      <c r="B36" s="22" t="s">
        <v>31</v>
      </c>
      <c r="F36" s="23" t="s">
        <v>34</v>
      </c>
    </row>
    <row r="37" spans="2:7" s="20" customFormat="1"/>
    <row r="38" spans="2:7" s="20" customFormat="1"/>
    <row r="39" spans="2:7" s="20" customFormat="1"/>
    <row r="40" spans="2:7" s="20" customFormat="1"/>
    <row r="41" spans="2:7" s="20" customFormat="1"/>
    <row r="42" spans="2:7" s="20" customFormat="1"/>
    <row r="43" spans="2:7" s="20" customFormat="1"/>
    <row r="44" spans="2:7" s="20" customFormat="1"/>
    <row r="45" spans="2:7" s="20" customFormat="1"/>
    <row r="46" spans="2:7" s="20" customFormat="1"/>
    <row r="47" spans="2:7" s="20" customFormat="1"/>
    <row r="48" spans="2:7" s="20" customFormat="1"/>
    <row r="49" s="20" customFormat="1"/>
    <row r="50" s="20" customFormat="1"/>
    <row r="51" s="20" customFormat="1"/>
    <row r="52" s="20" customFormat="1"/>
    <row r="53" s="20" customFormat="1"/>
    <row r="54" s="20" customFormat="1"/>
    <row r="55" s="20" customFormat="1"/>
    <row r="56" s="20" customFormat="1"/>
    <row r="57" s="20" customFormat="1"/>
    <row r="58" s="20" customFormat="1"/>
    <row r="59" s="20" customFormat="1"/>
    <row r="60" s="20" customFormat="1"/>
    <row r="61" s="20" customFormat="1"/>
    <row r="62" s="20" customFormat="1"/>
    <row r="63" s="20" customFormat="1"/>
    <row r="64" s="20" customFormat="1"/>
    <row r="65" s="20" customFormat="1"/>
    <row r="66" s="20" customFormat="1"/>
    <row r="67" s="20" customFormat="1"/>
    <row r="68" s="20" customFormat="1"/>
    <row r="69" s="20" customFormat="1"/>
    <row r="70" s="20" customFormat="1"/>
    <row r="71" s="20" customFormat="1"/>
  </sheetData>
  <sheetProtection algorithmName="SHA-512" hashValue="xMdz5f3IdRhYxjBOXPg/AXU+bwgl8mLnXNFSsQqq90w5wnPBJaSOQbUHfxJrHNnYmkCcKsTgCUf5TmuWiHw/tA==" saltValue="yD00LTnFdl6RVYx8LFDVVA==" spinCount="100000" sheet="1" objects="1" scenarios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Nancy Lourdes Barrios Candia</cp:lastModifiedBy>
  <cp:lastPrinted>2022-02-04T19:34:13Z</cp:lastPrinted>
  <dcterms:created xsi:type="dcterms:W3CDTF">2019-12-03T19:14:48Z</dcterms:created>
  <dcterms:modified xsi:type="dcterms:W3CDTF">2022-02-05T00:19:32Z</dcterms:modified>
</cp:coreProperties>
</file>